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320" windowHeight="10935"/>
  </bookViews>
  <sheets>
    <sheet name="Arkusz1" sheetId="1" r:id="rId1"/>
    <sheet name="Arkusz2" sheetId="2" r:id="rId2"/>
  </sheets>
  <definedNames>
    <definedName name="_xlnm.Print_Area" localSheetId="0">Arkusz1!$A$1:$G$40</definedName>
  </definedNames>
  <calcPr calcId="125725"/>
</workbook>
</file>

<file path=xl/calcChain.xml><?xml version="1.0" encoding="utf-8"?>
<calcChain xmlns="http://schemas.openxmlformats.org/spreadsheetml/2006/main">
  <c r="E40" i="1"/>
  <c r="F40"/>
  <c r="G40"/>
  <c r="F19"/>
  <c r="E12"/>
  <c r="E11"/>
  <c r="G12"/>
  <c r="G11"/>
  <c r="F21"/>
</calcChain>
</file>

<file path=xl/sharedStrings.xml><?xml version="1.0" encoding="utf-8"?>
<sst xmlns="http://schemas.openxmlformats.org/spreadsheetml/2006/main" count="53" uniqueCount="43">
  <si>
    <t>Dochody budżetu Gminy Mieszkowice  na 2011 r.</t>
  </si>
  <si>
    <t>Dział</t>
  </si>
  <si>
    <t>Rozdział</t>
  </si>
  <si>
    <t>§</t>
  </si>
  <si>
    <t>Źródło dochodów</t>
  </si>
  <si>
    <t xml:space="preserve">                 z tego:</t>
  </si>
  <si>
    <t>Dochody bieżące</t>
  </si>
  <si>
    <t>Dochody majątkowe</t>
  </si>
  <si>
    <t>Gospodarka mieszkaniowa</t>
  </si>
  <si>
    <t>Gospodarka gruntami i nieruchomościami</t>
  </si>
  <si>
    <t>O770</t>
  </si>
  <si>
    <t xml:space="preserve">Wpłaty z tytułu odpłatnego nabycia prawa własności oraz prawa użytkowania wieczystego nieruchomości </t>
  </si>
  <si>
    <t>Działalność usługowa</t>
  </si>
  <si>
    <t>Cmentarze</t>
  </si>
  <si>
    <t>Dochody od osób prawnych, od osób fizycznych i od innych jednostek nieposiadających osobowości prawnej oraz wydatki związane z ich poborem</t>
  </si>
  <si>
    <t>Kwota zmiany
 w 2011 r.</t>
  </si>
  <si>
    <t>O960</t>
  </si>
  <si>
    <t>Otrzymane spadki, zapisy i darowizny w postaci pieniężnej</t>
  </si>
  <si>
    <t>Transport i łączność</t>
  </si>
  <si>
    <t>Drogi publiczne gminne</t>
  </si>
  <si>
    <t xml:space="preserve">                                                                         Ogółem</t>
  </si>
  <si>
    <t>Środki na dofinansowanie własnych inwestycji gmin (zwiazków gmin), powiatów (związków powiatów), samorządów województw, pozyskane z innych źródeł</t>
  </si>
  <si>
    <t>Wpływy ze zwrotów dotacji oraz płatności, w tym wykorzystanych niezgodnie z przeznaczeniem lub wykorzystanych z naruszeniem procedur, o których mowa                w art.184 ustawy, pobranych nienależnie lub w nadmiernej wysokości</t>
  </si>
  <si>
    <t>Wpływy z podatku dochodowego od osób fizycznych</t>
  </si>
  <si>
    <t>O910</t>
  </si>
  <si>
    <t>Odsetki od nieterminowych wpłat z tytułu podatków i opłat</t>
  </si>
  <si>
    <t>Wpływy z podatku rolnego, podatku leśnego, podatku od spadków                            i darowizn, podatku od czynności cywilnoprawnych oraz podatków                   i opłat lokalnych od osób fizycznych</t>
  </si>
  <si>
    <t>Różne rozliczenia</t>
  </si>
  <si>
    <t>Różne rozliczenia finansowe</t>
  </si>
  <si>
    <t>Dotacje celowe otrzymane z budżetu państwa na realizację własnych zadań bieżących gmin ( związków gmin)</t>
  </si>
  <si>
    <t>Oświata i wychowanie</t>
  </si>
  <si>
    <t>Szkoły podstawowe</t>
  </si>
  <si>
    <t>O970</t>
  </si>
  <si>
    <t>Wpływy z różnych dochodów</t>
  </si>
  <si>
    <t>Dokształcanie i doskonalenie nauczycieli</t>
  </si>
  <si>
    <t>Stołówki szkolne i przedszkolne</t>
  </si>
  <si>
    <t>Pozostała działalność</t>
  </si>
  <si>
    <t>Pomoc społeczna</t>
  </si>
  <si>
    <t>Świadczenia rodzinne, świadczenia z funduszu alimentacyjnego oraz składki na ubezpieczenia emerytalne i rentowe z ubezpieczenia społecznego</t>
  </si>
  <si>
    <t>O920</t>
  </si>
  <si>
    <t>Pozostałe odsetki</t>
  </si>
  <si>
    <t>Dotacje celowe otrzymane z budżetu państwa na realizację inwestycji i zakupów inwestycyjnych własnych gmin ( związków gmin)</t>
  </si>
  <si>
    <t>Załącznik Nr 1 do Uchwały Nr X/76/2011            Rady Miejskiej w Mieszkowicach                                                                        z dnia 8 września 2011 r.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</si>
</sst>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0"/>
      <name val="Arial CE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6"/>
      <name val="Arial CE"/>
      <charset val="238"/>
    </font>
    <font>
      <sz val="9"/>
      <name val="Arial CE"/>
      <charset val="238"/>
    </font>
    <font>
      <b/>
      <sz val="9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9"/>
        <bgColor indexed="9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1" xfId="0" applyNumberFormat="1" applyFont="1" applyFill="1" applyBorder="1" applyAlignment="1" applyProtection="1"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3" xfId="0" applyNumberFormat="1" applyFont="1" applyFill="1" applyBorder="1" applyAlignment="1" applyProtection="1">
      <protection locked="0"/>
    </xf>
    <xf numFmtId="0" fontId="1" fillId="0" borderId="4" xfId="0" applyNumberFormat="1" applyFont="1" applyFill="1" applyBorder="1" applyAlignment="1" applyProtection="1">
      <protection locked="0"/>
    </xf>
    <xf numFmtId="0" fontId="1" fillId="0" borderId="4" xfId="0" applyNumberFormat="1" applyFont="1" applyFill="1" applyBorder="1" applyAlignment="1" applyProtection="1">
      <alignment vertical="center"/>
      <protection locked="0"/>
    </xf>
    <xf numFmtId="0" fontId="1" fillId="0" borderId="4" xfId="0" applyNumberFormat="1" applyFont="1" applyFill="1" applyBorder="1" applyAlignment="1" applyProtection="1">
      <alignment horizontal="right" vertical="center"/>
      <protection locked="0"/>
    </xf>
    <xf numFmtId="3" fontId="1" fillId="0" borderId="5" xfId="0" applyNumberFormat="1" applyFont="1" applyFill="1" applyBorder="1" applyAlignment="1" applyProtection="1">
      <alignment vertical="center"/>
      <protection locked="0"/>
    </xf>
    <xf numFmtId="3" fontId="1" fillId="0" borderId="6" xfId="0" applyNumberFormat="1" applyFont="1" applyFill="1" applyBorder="1" applyAlignment="1" applyProtection="1">
      <alignment vertical="center"/>
      <protection locked="0"/>
    </xf>
    <xf numFmtId="3" fontId="1" fillId="0" borderId="0" xfId="0" applyNumberFormat="1" applyFont="1" applyFill="1" applyBorder="1" applyAlignment="1" applyProtection="1">
      <alignment vertical="center"/>
      <protection locked="0"/>
    </xf>
    <xf numFmtId="0" fontId="1" fillId="0" borderId="4" xfId="0" applyNumberFormat="1" applyFont="1" applyFill="1" applyBorder="1" applyAlignment="1" applyProtection="1">
      <alignment horizontal="left" vertical="center" wrapText="1"/>
      <protection locked="0"/>
    </xf>
    <xf numFmtId="0" fontId="1" fillId="0" borderId="3" xfId="0" applyNumberFormat="1" applyFont="1" applyFill="1" applyBorder="1" applyAlignment="1" applyProtection="1">
      <alignment horizontal="right" vertical="center"/>
      <protection locked="0"/>
    </xf>
    <xf numFmtId="0" fontId="1" fillId="0" borderId="3" xfId="0" applyNumberFormat="1" applyFont="1" applyFill="1" applyBorder="1" applyAlignment="1" applyProtection="1">
      <alignment vertical="center"/>
      <protection locked="0"/>
    </xf>
    <xf numFmtId="0" fontId="5" fillId="0" borderId="4" xfId="0" applyNumberFormat="1" applyFont="1" applyFill="1" applyBorder="1" applyAlignment="1" applyProtection="1">
      <alignment horizontal="left" vertical="center" wrapText="1"/>
      <protection locked="0"/>
    </xf>
    <xf numFmtId="0" fontId="1" fillId="0" borderId="7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vertical="center"/>
      <protection locked="0"/>
    </xf>
    <xf numFmtId="3" fontId="1" fillId="0" borderId="3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vertical="center"/>
      <protection locked="0"/>
    </xf>
    <xf numFmtId="0" fontId="5" fillId="0" borderId="0" xfId="0" applyNumberFormat="1" applyFont="1" applyFill="1" applyBorder="1" applyAlignment="1" applyProtection="1">
      <alignment vertical="center"/>
      <protection locked="0"/>
    </xf>
    <xf numFmtId="0" fontId="1" fillId="0" borderId="3" xfId="0" applyNumberFormat="1" applyFont="1" applyFill="1" applyBorder="1" applyAlignment="1" applyProtection="1">
      <alignment horizontal="left" vertical="center"/>
      <protection locked="0"/>
    </xf>
    <xf numFmtId="0" fontId="1" fillId="2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fill"/>
      <protection locked="0"/>
    </xf>
    <xf numFmtId="0" fontId="2" fillId="0" borderId="0" xfId="0" applyNumberFormat="1" applyFont="1" applyFill="1" applyBorder="1" applyAlignment="1" applyProtection="1">
      <alignment horizontal="fill"/>
      <protection locked="0"/>
    </xf>
    <xf numFmtId="0" fontId="1" fillId="0" borderId="8" xfId="0" applyNumberFormat="1" applyFont="1" applyFill="1" applyBorder="1" applyAlignment="1" applyProtection="1">
      <alignment horizontal="fill"/>
      <protection locked="0"/>
    </xf>
    <xf numFmtId="49" fontId="3" fillId="0" borderId="8" xfId="0" applyNumberFormat="1" applyFont="1" applyFill="1" applyBorder="1" applyAlignment="1" applyProtection="1">
      <alignment horizontal="fill"/>
      <protection locked="0"/>
    </xf>
    <xf numFmtId="0" fontId="4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NumberFormat="1" applyFont="1" applyFill="1" applyBorder="1" applyAlignment="1" applyProtection="1">
      <alignment horizontal="fill"/>
      <protection locked="0"/>
    </xf>
    <xf numFmtId="0" fontId="3" fillId="2" borderId="11" xfId="0" applyNumberFormat="1" applyFont="1" applyFill="1" applyBorder="1" applyAlignment="1" applyProtection="1">
      <alignment horizontal="center" vertical="center"/>
      <protection locked="0"/>
    </xf>
    <xf numFmtId="0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7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NumberFormat="1" applyFont="1" applyFill="1" applyBorder="1" applyAlignment="1" applyProtection="1">
      <alignment horizontal="center" vertical="center"/>
      <protection locked="0"/>
    </xf>
    <xf numFmtId="0" fontId="3" fillId="2" borderId="14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protection locked="0"/>
    </xf>
    <xf numFmtId="0" fontId="3" fillId="2" borderId="3" xfId="0" applyNumberFormat="1" applyFont="1" applyFill="1" applyBorder="1" applyAlignment="1" applyProtection="1">
      <alignment vertical="center"/>
      <protection locked="0"/>
    </xf>
    <xf numFmtId="0" fontId="3" fillId="2" borderId="3" xfId="0" applyNumberFormat="1" applyFont="1" applyFill="1" applyBorder="1" applyAlignment="1" applyProtection="1">
      <alignment horizontal="left" vertical="center"/>
      <protection locked="0"/>
    </xf>
    <xf numFmtId="3" fontId="3" fillId="2" borderId="6" xfId="0" applyNumberFormat="1" applyFont="1" applyFill="1" applyBorder="1" applyAlignment="1" applyProtection="1">
      <alignment vertical="center"/>
      <protection locked="0"/>
    </xf>
    <xf numFmtId="3" fontId="3" fillId="2" borderId="3" xfId="0" applyNumberFormat="1" applyFont="1" applyFill="1" applyBorder="1" applyAlignment="1" applyProtection="1">
      <alignment vertical="center"/>
      <protection locked="0"/>
    </xf>
    <xf numFmtId="0" fontId="3" fillId="2" borderId="6" xfId="0" applyNumberFormat="1" applyFont="1" applyFill="1" applyBorder="1" applyAlignment="1" applyProtection="1">
      <alignment vertical="center"/>
      <protection locked="0"/>
    </xf>
    <xf numFmtId="0" fontId="3" fillId="2" borderId="3" xfId="0" applyNumberFormat="1" applyFont="1" applyFill="1" applyBorder="1" applyAlignment="1" applyProtection="1">
      <alignment horizontal="right" vertical="center"/>
      <protection locked="0"/>
    </xf>
    <xf numFmtId="0" fontId="6" fillId="2" borderId="15" xfId="0" applyNumberFormat="1" applyFont="1" applyFill="1" applyBorder="1" applyAlignment="1" applyProtection="1">
      <alignment vertical="center" wrapText="1"/>
      <protection locked="0"/>
    </xf>
    <xf numFmtId="3" fontId="3" fillId="2" borderId="10" xfId="0" applyNumberFormat="1" applyFont="1" applyFill="1" applyBorder="1" applyAlignment="1" applyProtection="1">
      <alignment vertical="center"/>
      <protection locked="0"/>
    </xf>
    <xf numFmtId="3" fontId="3" fillId="2" borderId="2" xfId="0" applyNumberFormat="1" applyFont="1" applyFill="1" applyBorder="1" applyAlignment="1" applyProtection="1">
      <alignment vertical="center"/>
      <protection locked="0"/>
    </xf>
    <xf numFmtId="3" fontId="3" fillId="2" borderId="16" xfId="0" applyNumberFormat="1" applyFont="1" applyFill="1" applyBorder="1" applyAlignment="1" applyProtection="1">
      <alignment vertical="center"/>
      <protection locked="0"/>
    </xf>
    <xf numFmtId="0" fontId="1" fillId="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0" borderId="3" xfId="0" applyNumberFormat="1" applyFont="1" applyFill="1" applyBorder="1" applyAlignment="1" applyProtection="1">
      <alignment vertical="center" wrapText="1"/>
      <protection locked="0"/>
    </xf>
    <xf numFmtId="0" fontId="3" fillId="3" borderId="4" xfId="0" applyNumberFormat="1" applyFont="1" applyFill="1" applyBorder="1" applyAlignment="1" applyProtection="1">
      <protection locked="0"/>
    </xf>
    <xf numFmtId="0" fontId="3" fillId="3" borderId="4" xfId="0" applyNumberFormat="1" applyFont="1" applyFill="1" applyBorder="1" applyAlignment="1" applyProtection="1">
      <alignment vertical="center"/>
      <protection locked="0"/>
    </xf>
    <xf numFmtId="0" fontId="7" fillId="0" borderId="4" xfId="0" applyNumberFormat="1" applyFont="1" applyFill="1" applyBorder="1" applyAlignment="1" applyProtection="1">
      <alignment vertical="center"/>
      <protection locked="0"/>
    </xf>
    <xf numFmtId="3" fontId="7" fillId="0" borderId="5" xfId="0" applyNumberFormat="1" applyFont="1" applyFill="1" applyBorder="1" applyAlignment="1" applyProtection="1">
      <alignment vertical="center"/>
      <protection locked="0"/>
    </xf>
    <xf numFmtId="3" fontId="7" fillId="0" borderId="6" xfId="0" applyNumberFormat="1" applyFont="1" applyFill="1" applyBorder="1" applyAlignment="1" applyProtection="1">
      <alignment vertical="center"/>
      <protection locked="0"/>
    </xf>
    <xf numFmtId="3" fontId="7" fillId="0" borderId="3" xfId="0" applyNumberFormat="1" applyFont="1" applyFill="1" applyBorder="1" applyAlignment="1" applyProtection="1">
      <alignment vertical="center"/>
      <protection locked="0"/>
    </xf>
    <xf numFmtId="0" fontId="7" fillId="0" borderId="7" xfId="0" applyNumberFormat="1" applyFont="1" applyFill="1" applyBorder="1" applyAlignment="1" applyProtection="1">
      <alignment vertical="center"/>
      <protection locked="0"/>
    </xf>
    <xf numFmtId="0" fontId="7" fillId="0" borderId="7" xfId="0" applyNumberFormat="1" applyFont="1" applyFill="1" applyBorder="1" applyAlignment="1" applyProtection="1">
      <alignment vertical="center" wrapText="1"/>
      <protection locked="0"/>
    </xf>
    <xf numFmtId="3" fontId="7" fillId="0" borderId="1" xfId="0" applyNumberFormat="1" applyFont="1" applyFill="1" applyBorder="1" applyAlignment="1" applyProtection="1">
      <alignment vertical="center"/>
      <protection locked="0"/>
    </xf>
    <xf numFmtId="3" fontId="7" fillId="0" borderId="16" xfId="0" applyNumberFormat="1" applyFont="1" applyFill="1" applyBorder="1" applyAlignment="1" applyProtection="1">
      <alignment vertical="center"/>
      <protection locked="0"/>
    </xf>
    <xf numFmtId="3" fontId="7" fillId="0" borderId="17" xfId="0" applyNumberFormat="1" applyFont="1" applyFill="1" applyBorder="1" applyAlignment="1" applyProtection="1">
      <alignment vertical="center"/>
      <protection locked="0"/>
    </xf>
    <xf numFmtId="0" fontId="7" fillId="0" borderId="4" xfId="0" applyNumberFormat="1" applyFont="1" applyFill="1" applyBorder="1" applyAlignment="1" applyProtection="1">
      <alignment horizontal="right" vertical="center"/>
      <protection locked="0"/>
    </xf>
    <xf numFmtId="0" fontId="8" fillId="0" borderId="4" xfId="0" applyNumberFormat="1" applyFont="1" applyFill="1" applyBorder="1" applyAlignment="1" applyProtection="1">
      <alignment vertical="center" wrapText="1"/>
      <protection locked="0"/>
    </xf>
    <xf numFmtId="0" fontId="1" fillId="3" borderId="4" xfId="0" applyNumberFormat="1" applyFont="1" applyFill="1" applyBorder="1" applyAlignment="1" applyProtection="1">
      <alignment vertical="center" wrapText="1"/>
      <protection locked="0"/>
    </xf>
    <xf numFmtId="3" fontId="1" fillId="3" borderId="5" xfId="0" applyNumberFormat="1" applyFont="1" applyFill="1" applyBorder="1" applyAlignment="1" applyProtection="1">
      <alignment vertical="center"/>
      <protection locked="0"/>
    </xf>
    <xf numFmtId="3" fontId="1" fillId="3" borderId="6" xfId="0" applyNumberFormat="1" applyFont="1" applyFill="1" applyBorder="1" applyAlignment="1" applyProtection="1">
      <alignment vertical="center"/>
      <protection locked="0"/>
    </xf>
    <xf numFmtId="3" fontId="1" fillId="3" borderId="3" xfId="0" applyNumberFormat="1" applyFont="1" applyFill="1" applyBorder="1" applyAlignment="1" applyProtection="1">
      <alignment vertical="center"/>
      <protection locked="0"/>
    </xf>
    <xf numFmtId="0" fontId="7" fillId="3" borderId="4" xfId="0" applyNumberFormat="1" applyFont="1" applyFill="1" applyBorder="1" applyAlignment="1" applyProtection="1">
      <protection locked="0"/>
    </xf>
    <xf numFmtId="0" fontId="7" fillId="3" borderId="4" xfId="0" applyNumberFormat="1" applyFont="1" applyFill="1" applyBorder="1" applyAlignment="1" applyProtection="1">
      <alignment vertical="center"/>
      <protection locked="0"/>
    </xf>
    <xf numFmtId="0" fontId="7" fillId="3" borderId="4" xfId="0" applyNumberFormat="1" applyFont="1" applyFill="1" applyBorder="1" applyAlignment="1" applyProtection="1">
      <alignment vertical="center" wrapText="1"/>
      <protection locked="0"/>
    </xf>
    <xf numFmtId="3" fontId="7" fillId="3" borderId="5" xfId="0" applyNumberFormat="1" applyFont="1" applyFill="1" applyBorder="1" applyAlignment="1" applyProtection="1">
      <alignment vertical="center"/>
      <protection locked="0"/>
    </xf>
    <xf numFmtId="3" fontId="7" fillId="3" borderId="6" xfId="0" applyNumberFormat="1" applyFont="1" applyFill="1" applyBorder="1" applyAlignment="1" applyProtection="1">
      <alignment vertical="center"/>
      <protection locked="0"/>
    </xf>
    <xf numFmtId="3" fontId="7" fillId="3" borderId="3" xfId="0" applyNumberFormat="1" applyFont="1" applyFill="1" applyBorder="1" applyAlignment="1" applyProtection="1">
      <alignment vertical="center"/>
      <protection locked="0"/>
    </xf>
    <xf numFmtId="0" fontId="1" fillId="3" borderId="4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NumberFormat="1" applyFont="1" applyFill="1" applyBorder="1" applyAlignment="1" applyProtection="1">
      <alignment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466725</xdr:colOff>
      <xdr:row>5</xdr:row>
      <xdr:rowOff>19050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10906125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5"/>
  <sheetViews>
    <sheetView tabSelected="1" topLeftCell="A22" zoomScaleNormal="100" workbookViewId="0">
      <selection activeCell="K39" sqref="K39:K40"/>
    </sheetView>
  </sheetViews>
  <sheetFormatPr defaultRowHeight="12.75"/>
  <cols>
    <col min="1" max="1" width="5" style="1" customWidth="1"/>
    <col min="2" max="2" width="8.140625" style="1" customWidth="1"/>
    <col min="3" max="3" width="6.28515625" style="1" customWidth="1"/>
    <col min="4" max="4" width="53" style="1" customWidth="1"/>
    <col min="5" max="5" width="17.28515625" style="1" customWidth="1"/>
    <col min="6" max="6" width="18.5703125" style="1" customWidth="1"/>
    <col min="7" max="7" width="19.5703125" style="1" customWidth="1"/>
    <col min="8" max="8" width="9" style="1" customWidth="1"/>
  </cols>
  <sheetData>
    <row r="1" spans="1:8" ht="39.75" customHeight="1">
      <c r="A1" s="26"/>
      <c r="B1" s="27"/>
      <c r="C1" s="27"/>
      <c r="D1" s="27"/>
      <c r="E1" s="27"/>
      <c r="F1" s="77" t="s">
        <v>42</v>
      </c>
      <c r="G1" s="77"/>
    </row>
    <row r="2" spans="1:8" ht="18">
      <c r="B2" s="27" t="s">
        <v>0</v>
      </c>
      <c r="C2" s="27"/>
      <c r="D2" s="27"/>
    </row>
    <row r="3" spans="1:8" ht="5.25" customHeight="1">
      <c r="E3" s="2"/>
      <c r="F3" s="2"/>
      <c r="G3" s="2"/>
    </row>
    <row r="4" spans="1:8" s="1" customFormat="1" ht="24" customHeight="1">
      <c r="A4" s="33" t="s">
        <v>1</v>
      </c>
      <c r="B4" s="33" t="s">
        <v>2</v>
      </c>
      <c r="C4" s="33" t="s">
        <v>3</v>
      </c>
      <c r="D4" s="33" t="s">
        <v>4</v>
      </c>
      <c r="E4" s="34" t="s">
        <v>15</v>
      </c>
      <c r="F4" s="35" t="s">
        <v>5</v>
      </c>
      <c r="G4" s="36"/>
      <c r="H4" s="3"/>
    </row>
    <row r="5" spans="1:8" s="1" customFormat="1" ht="15" customHeight="1">
      <c r="A5" s="37"/>
      <c r="B5" s="37"/>
      <c r="C5" s="38"/>
      <c r="D5" s="38"/>
      <c r="E5" s="39"/>
      <c r="F5" s="39" t="s">
        <v>6</v>
      </c>
      <c r="G5" s="38" t="s">
        <v>7</v>
      </c>
      <c r="H5" s="3"/>
    </row>
    <row r="6" spans="1:8" s="5" customFormat="1" ht="8.1" customHeight="1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30">
        <v>7</v>
      </c>
      <c r="H6" s="31"/>
    </row>
    <row r="7" spans="1:8" s="5" customFormat="1" ht="18" customHeight="1">
      <c r="A7" s="40">
        <v>600</v>
      </c>
      <c r="B7" s="41"/>
      <c r="C7" s="41"/>
      <c r="D7" s="42" t="s">
        <v>18</v>
      </c>
      <c r="E7" s="43">
        <v>0</v>
      </c>
      <c r="F7" s="50">
        <v>-5000</v>
      </c>
      <c r="G7" s="44">
        <v>5000</v>
      </c>
      <c r="H7" s="31"/>
    </row>
    <row r="8" spans="1:8" s="5" customFormat="1" ht="18.75" customHeight="1">
      <c r="A8" s="7"/>
      <c r="B8" s="55">
        <v>60016</v>
      </c>
      <c r="C8" s="55"/>
      <c r="D8" s="55" t="s">
        <v>19</v>
      </c>
      <c r="E8" s="56">
        <v>0</v>
      </c>
      <c r="F8" s="57">
        <v>-5000</v>
      </c>
      <c r="G8" s="58">
        <v>5000</v>
      </c>
      <c r="H8" s="31"/>
    </row>
    <row r="9" spans="1:8" s="5" customFormat="1" ht="18.75" customHeight="1">
      <c r="A9" s="6"/>
      <c r="B9" s="15"/>
      <c r="C9" s="14" t="s">
        <v>16</v>
      </c>
      <c r="D9" s="51" t="s">
        <v>17</v>
      </c>
      <c r="E9" s="11">
        <v>-5000</v>
      </c>
      <c r="F9" s="11">
        <v>-5000</v>
      </c>
      <c r="G9" s="19"/>
      <c r="H9" s="31"/>
    </row>
    <row r="10" spans="1:8" s="5" customFormat="1" ht="42" customHeight="1">
      <c r="A10" s="6"/>
      <c r="B10" s="15"/>
      <c r="C10" s="14">
        <v>6290</v>
      </c>
      <c r="D10" s="51" t="s">
        <v>21</v>
      </c>
      <c r="E10" s="11">
        <v>5000</v>
      </c>
      <c r="F10" s="11"/>
      <c r="G10" s="19">
        <v>5000</v>
      </c>
      <c r="H10" s="31"/>
    </row>
    <row r="11" spans="1:8" ht="19.5" customHeight="1">
      <c r="A11" s="40">
        <v>700</v>
      </c>
      <c r="B11" s="41"/>
      <c r="C11" s="41"/>
      <c r="D11" s="40" t="s">
        <v>8</v>
      </c>
      <c r="E11" s="43">
        <f>SUM(E12)</f>
        <v>41347</v>
      </c>
      <c r="F11" s="43"/>
      <c r="G11" s="44">
        <f>SUM(G12)</f>
        <v>41347</v>
      </c>
      <c r="H11" s="3"/>
    </row>
    <row r="12" spans="1:8" ht="20.25" customHeight="1">
      <c r="A12" s="17"/>
      <c r="B12" s="59">
        <v>70005</v>
      </c>
      <c r="C12" s="59"/>
      <c r="D12" s="60" t="s">
        <v>9</v>
      </c>
      <c r="E12" s="61">
        <f>SUM(E13:E13)</f>
        <v>41347</v>
      </c>
      <c r="F12" s="62"/>
      <c r="G12" s="63">
        <f>SUM(G13:G13)</f>
        <v>41347</v>
      </c>
      <c r="H12" s="3"/>
    </row>
    <row r="13" spans="1:8" ht="28.5" customHeight="1">
      <c r="A13" s="7"/>
      <c r="B13" s="8"/>
      <c r="C13" s="9" t="s">
        <v>10</v>
      </c>
      <c r="D13" s="13" t="s">
        <v>11</v>
      </c>
      <c r="E13" s="10">
        <v>41347</v>
      </c>
      <c r="F13" s="11"/>
      <c r="G13" s="19">
        <v>41347</v>
      </c>
      <c r="H13" s="3"/>
    </row>
    <row r="14" spans="1:8" ht="18" customHeight="1">
      <c r="A14" s="40">
        <v>710</v>
      </c>
      <c r="B14" s="41"/>
      <c r="C14" s="41"/>
      <c r="D14" s="42" t="s">
        <v>12</v>
      </c>
      <c r="E14" s="43">
        <v>0</v>
      </c>
      <c r="F14" s="43">
        <v>-7738</v>
      </c>
      <c r="G14" s="44">
        <v>7738</v>
      </c>
      <c r="H14" s="3"/>
    </row>
    <row r="15" spans="1:8" ht="17.25" customHeight="1">
      <c r="A15" s="7"/>
      <c r="B15" s="55">
        <v>71035</v>
      </c>
      <c r="C15" s="55"/>
      <c r="D15" s="55" t="s">
        <v>13</v>
      </c>
      <c r="E15" s="56">
        <v>0</v>
      </c>
      <c r="F15" s="57">
        <v>-7738</v>
      </c>
      <c r="G15" s="58">
        <v>7738</v>
      </c>
      <c r="H15" s="3"/>
    </row>
    <row r="16" spans="1:8" ht="19.5" customHeight="1">
      <c r="A16" s="7"/>
      <c r="B16" s="8"/>
      <c r="C16" s="9" t="s">
        <v>16</v>
      </c>
      <c r="D16" s="16" t="s">
        <v>17</v>
      </c>
      <c r="E16" s="10">
        <v>-7738</v>
      </c>
      <c r="F16" s="11">
        <v>-7738</v>
      </c>
      <c r="G16" s="19"/>
      <c r="H16" s="3"/>
    </row>
    <row r="17" spans="1:8" ht="42.75" customHeight="1">
      <c r="A17" s="6"/>
      <c r="B17" s="15"/>
      <c r="C17" s="14">
        <v>6290</v>
      </c>
      <c r="D17" s="51" t="s">
        <v>21</v>
      </c>
      <c r="E17" s="11">
        <v>7738</v>
      </c>
      <c r="F17" s="11"/>
      <c r="G17" s="19">
        <v>7738</v>
      </c>
      <c r="H17" s="3"/>
    </row>
    <row r="18" spans="1:8" ht="39.75" customHeight="1">
      <c r="A18" s="41">
        <v>756</v>
      </c>
      <c r="B18" s="45"/>
      <c r="C18" s="46"/>
      <c r="D18" s="47" t="s">
        <v>14</v>
      </c>
      <c r="E18" s="43">
        <v>152</v>
      </c>
      <c r="F18" s="43">
        <v>152</v>
      </c>
      <c r="G18" s="44"/>
      <c r="H18" s="3"/>
    </row>
    <row r="19" spans="1:8" ht="15" customHeight="1">
      <c r="A19" s="7"/>
      <c r="B19" s="55">
        <v>75601</v>
      </c>
      <c r="C19" s="64"/>
      <c r="D19" s="65" t="s">
        <v>23</v>
      </c>
      <c r="E19" s="56">
        <v>110</v>
      </c>
      <c r="F19" s="56">
        <f>SUM(F20:F20)</f>
        <v>110</v>
      </c>
      <c r="G19" s="58"/>
      <c r="H19" s="3"/>
    </row>
    <row r="20" spans="1:8" ht="18" customHeight="1">
      <c r="A20" s="6"/>
      <c r="B20" s="15"/>
      <c r="C20" s="14" t="s">
        <v>24</v>
      </c>
      <c r="D20" s="24" t="s">
        <v>25</v>
      </c>
      <c r="E20" s="11">
        <v>110</v>
      </c>
      <c r="F20" s="11">
        <v>110</v>
      </c>
      <c r="G20" s="19"/>
      <c r="H20" s="3"/>
    </row>
    <row r="21" spans="1:8" ht="38.25" customHeight="1">
      <c r="A21" s="7"/>
      <c r="B21" s="55">
        <v>75616</v>
      </c>
      <c r="C21" s="64"/>
      <c r="D21" s="65" t="s">
        <v>26</v>
      </c>
      <c r="E21" s="56">
        <v>42</v>
      </c>
      <c r="F21" s="56">
        <f>SUM(F22:F22)</f>
        <v>42</v>
      </c>
      <c r="G21" s="58"/>
      <c r="H21" s="3"/>
    </row>
    <row r="22" spans="1:8" ht="15" customHeight="1">
      <c r="A22" s="6"/>
      <c r="B22" s="15"/>
      <c r="C22" s="14" t="s">
        <v>24</v>
      </c>
      <c r="D22" s="24" t="s">
        <v>25</v>
      </c>
      <c r="E22" s="11">
        <v>42</v>
      </c>
      <c r="F22" s="11">
        <v>42</v>
      </c>
      <c r="G22" s="19"/>
      <c r="H22" s="3"/>
    </row>
    <row r="23" spans="1:8" ht="15" customHeight="1">
      <c r="A23" s="40">
        <v>758</v>
      </c>
      <c r="B23" s="41"/>
      <c r="C23" s="41"/>
      <c r="D23" s="42" t="s">
        <v>27</v>
      </c>
      <c r="E23" s="43">
        <v>26308</v>
      </c>
      <c r="F23" s="43">
        <v>13156</v>
      </c>
      <c r="G23" s="44">
        <v>13152</v>
      </c>
      <c r="H23" s="3"/>
    </row>
    <row r="24" spans="1:8" ht="15" customHeight="1">
      <c r="A24" s="7"/>
      <c r="B24" s="55">
        <v>75814</v>
      </c>
      <c r="C24" s="55"/>
      <c r="D24" s="55" t="s">
        <v>28</v>
      </c>
      <c r="E24" s="56">
        <v>26308</v>
      </c>
      <c r="F24" s="57">
        <v>13156</v>
      </c>
      <c r="G24" s="58">
        <v>13152</v>
      </c>
      <c r="H24" s="3"/>
    </row>
    <row r="25" spans="1:8" ht="27" customHeight="1">
      <c r="A25" s="7"/>
      <c r="B25" s="8"/>
      <c r="C25" s="9">
        <v>2030</v>
      </c>
      <c r="D25" s="16" t="s">
        <v>29</v>
      </c>
      <c r="E25" s="10">
        <v>13156</v>
      </c>
      <c r="F25" s="11">
        <v>13156</v>
      </c>
      <c r="G25" s="19"/>
      <c r="H25" s="3"/>
    </row>
    <row r="26" spans="1:8" ht="36.75" customHeight="1">
      <c r="A26" s="6"/>
      <c r="B26" s="15"/>
      <c r="C26" s="14">
        <v>6330</v>
      </c>
      <c r="D26" s="16" t="s">
        <v>41</v>
      </c>
      <c r="E26" s="11">
        <v>13152</v>
      </c>
      <c r="F26" s="11"/>
      <c r="G26" s="19">
        <v>13152</v>
      </c>
      <c r="H26" s="3"/>
    </row>
    <row r="27" spans="1:8" ht="15" customHeight="1">
      <c r="A27" s="40">
        <v>801</v>
      </c>
      <c r="B27" s="41"/>
      <c r="C27" s="41"/>
      <c r="D27" s="42" t="s">
        <v>30</v>
      </c>
      <c r="E27" s="43">
        <v>3570</v>
      </c>
      <c r="F27" s="43">
        <v>3570</v>
      </c>
      <c r="G27" s="44"/>
      <c r="H27" s="3"/>
    </row>
    <row r="28" spans="1:8" ht="15" customHeight="1">
      <c r="A28" s="7"/>
      <c r="B28" s="55">
        <v>80101</v>
      </c>
      <c r="C28" s="55"/>
      <c r="D28" s="55" t="s">
        <v>31</v>
      </c>
      <c r="E28" s="56">
        <v>2363</v>
      </c>
      <c r="F28" s="57">
        <v>2363</v>
      </c>
      <c r="G28" s="58"/>
      <c r="H28" s="3"/>
    </row>
    <row r="29" spans="1:8" ht="15" customHeight="1">
      <c r="A29" s="7"/>
      <c r="B29" s="8"/>
      <c r="C29" s="9" t="s">
        <v>32</v>
      </c>
      <c r="D29" s="16" t="s">
        <v>33</v>
      </c>
      <c r="E29" s="10">
        <v>2363</v>
      </c>
      <c r="F29" s="11">
        <v>2363</v>
      </c>
      <c r="G29" s="19"/>
      <c r="H29" s="3"/>
    </row>
    <row r="30" spans="1:8" ht="15" customHeight="1">
      <c r="A30" s="6"/>
      <c r="B30" s="55">
        <v>80146</v>
      </c>
      <c r="C30" s="55"/>
      <c r="D30" s="55" t="s">
        <v>34</v>
      </c>
      <c r="E30" s="56">
        <v>1000</v>
      </c>
      <c r="F30" s="57">
        <v>1000</v>
      </c>
      <c r="G30" s="58"/>
      <c r="H30" s="3"/>
    </row>
    <row r="31" spans="1:8" ht="15" customHeight="1">
      <c r="A31" s="6"/>
      <c r="B31" s="8"/>
      <c r="C31" s="9" t="s">
        <v>32</v>
      </c>
      <c r="D31" s="16" t="s">
        <v>33</v>
      </c>
      <c r="E31" s="10">
        <v>1000</v>
      </c>
      <c r="F31" s="11">
        <v>1000</v>
      </c>
      <c r="G31" s="19"/>
      <c r="H31" s="3"/>
    </row>
    <row r="32" spans="1:8" ht="15" customHeight="1">
      <c r="A32" s="6"/>
      <c r="B32" s="55">
        <v>80148</v>
      </c>
      <c r="C32" s="55"/>
      <c r="D32" s="55" t="s">
        <v>35</v>
      </c>
      <c r="E32" s="56">
        <v>7</v>
      </c>
      <c r="F32" s="57">
        <v>7</v>
      </c>
      <c r="G32" s="58"/>
      <c r="H32" s="3"/>
    </row>
    <row r="33" spans="1:11" ht="15" customHeight="1">
      <c r="A33" s="6"/>
      <c r="B33" s="8"/>
      <c r="C33" s="9" t="s">
        <v>32</v>
      </c>
      <c r="D33" s="16" t="s">
        <v>33</v>
      </c>
      <c r="E33" s="10">
        <v>7</v>
      </c>
      <c r="F33" s="11">
        <v>7</v>
      </c>
      <c r="G33" s="19"/>
      <c r="H33" s="3"/>
    </row>
    <row r="34" spans="1:11" ht="15" customHeight="1">
      <c r="A34" s="6"/>
      <c r="B34" s="55">
        <v>80195</v>
      </c>
      <c r="C34" s="55"/>
      <c r="D34" s="55" t="s">
        <v>36</v>
      </c>
      <c r="E34" s="56">
        <v>200</v>
      </c>
      <c r="F34" s="57">
        <v>200</v>
      </c>
      <c r="G34" s="58"/>
      <c r="H34" s="3"/>
    </row>
    <row r="35" spans="1:11" ht="27.75" customHeight="1">
      <c r="A35" s="6"/>
      <c r="B35" s="8"/>
      <c r="C35" s="9">
        <v>2030</v>
      </c>
      <c r="D35" s="16" t="s">
        <v>29</v>
      </c>
      <c r="E35" s="10">
        <v>200</v>
      </c>
      <c r="F35" s="11">
        <v>200</v>
      </c>
      <c r="G35" s="19"/>
      <c r="H35" s="3"/>
    </row>
    <row r="36" spans="1:11" ht="16.5" customHeight="1">
      <c r="A36" s="40">
        <v>852</v>
      </c>
      <c r="B36" s="41"/>
      <c r="C36" s="41"/>
      <c r="D36" s="42" t="s">
        <v>37</v>
      </c>
      <c r="E36" s="43">
        <v>650</v>
      </c>
      <c r="F36" s="43">
        <v>650</v>
      </c>
      <c r="G36" s="44"/>
      <c r="H36" s="3"/>
    </row>
    <row r="37" spans="1:11" ht="43.5" customHeight="1">
      <c r="A37" s="70"/>
      <c r="B37" s="71">
        <v>85212</v>
      </c>
      <c r="C37" s="71"/>
      <c r="D37" s="72" t="s">
        <v>38</v>
      </c>
      <c r="E37" s="73">
        <v>650</v>
      </c>
      <c r="F37" s="74">
        <v>650</v>
      </c>
      <c r="G37" s="75"/>
      <c r="H37" s="3"/>
    </row>
    <row r="38" spans="1:11" ht="17.25" customHeight="1">
      <c r="A38" s="53"/>
      <c r="B38" s="54"/>
      <c r="C38" s="76" t="s">
        <v>39</v>
      </c>
      <c r="D38" s="66" t="s">
        <v>40</v>
      </c>
      <c r="E38" s="67">
        <v>50</v>
      </c>
      <c r="F38" s="68">
        <v>50</v>
      </c>
      <c r="G38" s="69"/>
      <c r="H38" s="3"/>
    </row>
    <row r="39" spans="1:11" ht="68.25" customHeight="1">
      <c r="A39" s="6"/>
      <c r="B39" s="15"/>
      <c r="C39" s="14">
        <v>2910</v>
      </c>
      <c r="D39" s="52" t="s">
        <v>22</v>
      </c>
      <c r="E39" s="11">
        <v>600</v>
      </c>
      <c r="F39" s="11">
        <v>600</v>
      </c>
      <c r="G39" s="19"/>
      <c r="H39" s="3"/>
    </row>
    <row r="40" spans="1:11" ht="20.100000000000001" customHeight="1">
      <c r="A40" s="32"/>
      <c r="B40" s="28"/>
      <c r="C40" s="28"/>
      <c r="D40" s="29" t="s">
        <v>20</v>
      </c>
      <c r="E40" s="48">
        <f>SUM(F40,G40)</f>
        <v>72027</v>
      </c>
      <c r="F40" s="49">
        <f>SUM(F7,F14,F18,F23,F27,F36)</f>
        <v>4790</v>
      </c>
      <c r="G40" s="49">
        <f>SUM(G7,G11,G14,G23)</f>
        <v>67237</v>
      </c>
      <c r="H40" s="3"/>
      <c r="K40" s="25"/>
    </row>
    <row r="41" spans="1:11" s="20" customFormat="1" ht="53.25" customHeight="1">
      <c r="E41" s="21"/>
      <c r="F41" s="21"/>
      <c r="G41" s="21"/>
    </row>
    <row r="42" spans="1:11">
      <c r="B42" s="18"/>
      <c r="C42" s="18"/>
      <c r="D42" s="18"/>
      <c r="E42" s="18"/>
      <c r="F42" s="18"/>
      <c r="G42" s="18"/>
    </row>
    <row r="43" spans="1:11">
      <c r="A43" s="22"/>
      <c r="B43" s="18"/>
      <c r="C43" s="18"/>
      <c r="D43" s="18"/>
      <c r="E43" s="18"/>
      <c r="F43" s="18"/>
      <c r="G43" s="18"/>
    </row>
    <row r="44" spans="1:11">
      <c r="B44" s="23"/>
      <c r="C44" s="18"/>
      <c r="D44" s="18"/>
      <c r="E44" s="18"/>
      <c r="F44" s="18"/>
      <c r="G44" s="12"/>
    </row>
    <row r="45" spans="1:11">
      <c r="B45" s="18"/>
      <c r="C45" s="18"/>
      <c r="D45" s="18"/>
      <c r="E45" s="18"/>
      <c r="F45" s="18"/>
      <c r="G45" s="18"/>
    </row>
    <row r="46" spans="1:11">
      <c r="B46" s="18"/>
      <c r="C46" s="18"/>
      <c r="D46" s="18"/>
      <c r="E46" s="18"/>
      <c r="F46" s="18"/>
      <c r="G46" s="18"/>
    </row>
    <row r="47" spans="1:11">
      <c r="B47" s="18"/>
      <c r="C47" s="18"/>
      <c r="D47" s="18"/>
      <c r="E47" s="18"/>
      <c r="F47" s="18"/>
      <c r="G47" s="18"/>
    </row>
    <row r="48" spans="1:11">
      <c r="B48" s="18"/>
      <c r="C48" s="18"/>
      <c r="D48" s="18"/>
      <c r="E48" s="18"/>
      <c r="F48" s="18"/>
      <c r="G48" s="18"/>
    </row>
    <row r="49" spans="2:7">
      <c r="B49" s="18"/>
      <c r="C49" s="18"/>
      <c r="D49" s="18"/>
      <c r="E49" s="18"/>
      <c r="F49" s="18"/>
      <c r="G49" s="18"/>
    </row>
    <row r="50" spans="2:7">
      <c r="B50" s="18"/>
      <c r="C50" s="18"/>
      <c r="D50" s="18"/>
      <c r="E50" s="18"/>
      <c r="F50" s="18"/>
      <c r="G50" s="18"/>
    </row>
    <row r="51" spans="2:7">
      <c r="B51" s="18"/>
      <c r="C51" s="18"/>
      <c r="D51" s="18"/>
      <c r="E51" s="18"/>
      <c r="F51" s="18"/>
      <c r="G51" s="18"/>
    </row>
    <row r="52" spans="2:7">
      <c r="B52" s="18"/>
      <c r="C52" s="18"/>
      <c r="D52" s="18"/>
      <c r="E52" s="18"/>
      <c r="F52" s="18"/>
      <c r="G52" s="18"/>
    </row>
    <row r="53" spans="2:7">
      <c r="B53" s="18"/>
      <c r="C53" s="18"/>
      <c r="D53" s="18"/>
      <c r="E53" s="18"/>
      <c r="F53" s="18"/>
      <c r="G53" s="18"/>
    </row>
    <row r="54" spans="2:7">
      <c r="B54" s="18"/>
      <c r="C54" s="18"/>
      <c r="D54" s="18"/>
      <c r="E54" s="18"/>
      <c r="F54" s="18"/>
      <c r="G54" s="18"/>
    </row>
    <row r="55" spans="2:7">
      <c r="B55" s="18"/>
      <c r="C55" s="18"/>
      <c r="D55" s="18"/>
      <c r="E55" s="18"/>
      <c r="F55" s="18"/>
      <c r="G55" s="18"/>
    </row>
    <row r="56" spans="2:7">
      <c r="B56" s="18"/>
      <c r="C56" s="18"/>
      <c r="D56" s="18"/>
      <c r="E56" s="18"/>
      <c r="F56" s="18"/>
      <c r="G56" s="18"/>
    </row>
    <row r="57" spans="2:7">
      <c r="B57" s="18"/>
      <c r="C57" s="18"/>
      <c r="D57" s="18"/>
      <c r="E57" s="18"/>
      <c r="F57" s="18"/>
      <c r="G57" s="18"/>
    </row>
    <row r="58" spans="2:7">
      <c r="B58" s="18"/>
      <c r="C58" s="18"/>
      <c r="D58" s="18"/>
      <c r="E58" s="18"/>
      <c r="F58" s="18"/>
      <c r="G58" s="18"/>
    </row>
    <row r="59" spans="2:7">
      <c r="B59" s="18"/>
      <c r="C59" s="18"/>
      <c r="D59" s="18"/>
      <c r="E59" s="18"/>
      <c r="F59" s="18"/>
      <c r="G59" s="18"/>
    </row>
    <row r="60" spans="2:7">
      <c r="B60" s="18"/>
      <c r="C60" s="18"/>
      <c r="D60" s="18"/>
      <c r="E60" s="18"/>
      <c r="F60" s="18"/>
      <c r="G60" s="18"/>
    </row>
    <row r="61" spans="2:7">
      <c r="B61" s="18"/>
      <c r="C61" s="18"/>
      <c r="D61" s="18"/>
      <c r="E61" s="18"/>
      <c r="F61" s="18"/>
      <c r="G61" s="18"/>
    </row>
    <row r="62" spans="2:7">
      <c r="B62" s="18"/>
      <c r="C62" s="18"/>
      <c r="D62" s="18"/>
      <c r="E62" s="18"/>
      <c r="F62" s="18"/>
      <c r="G62" s="18"/>
    </row>
    <row r="63" spans="2:7">
      <c r="B63" s="18"/>
      <c r="C63" s="18"/>
      <c r="D63" s="18"/>
      <c r="E63" s="18"/>
      <c r="F63" s="18"/>
      <c r="G63" s="18"/>
    </row>
    <row r="64" spans="2:7">
      <c r="B64" s="18"/>
      <c r="C64" s="18"/>
      <c r="D64" s="18"/>
      <c r="E64" s="18"/>
      <c r="F64" s="18"/>
      <c r="G64" s="18"/>
    </row>
    <row r="65" spans="2:7">
      <c r="B65" s="18"/>
      <c r="C65" s="18"/>
      <c r="D65" s="18"/>
      <c r="E65" s="18"/>
      <c r="F65" s="18"/>
      <c r="G65" s="18"/>
    </row>
    <row r="66" spans="2:7">
      <c r="B66" s="18"/>
      <c r="C66" s="18"/>
      <c r="D66" s="18"/>
      <c r="E66" s="18"/>
      <c r="F66" s="18"/>
      <c r="G66" s="18"/>
    </row>
    <row r="67" spans="2:7">
      <c r="B67" s="18"/>
      <c r="C67" s="18"/>
      <c r="D67" s="18"/>
      <c r="E67" s="18"/>
      <c r="F67" s="18"/>
      <c r="G67" s="18"/>
    </row>
    <row r="68" spans="2:7">
      <c r="B68" s="18"/>
      <c r="C68" s="18"/>
      <c r="D68" s="18"/>
      <c r="E68" s="18"/>
      <c r="F68" s="18"/>
      <c r="G68" s="18"/>
    </row>
    <row r="69" spans="2:7">
      <c r="B69" s="18"/>
      <c r="C69" s="18"/>
      <c r="D69" s="18"/>
      <c r="E69" s="18"/>
      <c r="F69" s="18"/>
      <c r="G69" s="18"/>
    </row>
    <row r="70" spans="2:7">
      <c r="B70" s="18"/>
      <c r="C70" s="18"/>
      <c r="D70" s="18"/>
      <c r="E70" s="18"/>
      <c r="F70" s="18"/>
      <c r="G70" s="18"/>
    </row>
    <row r="71" spans="2:7">
      <c r="B71" s="18"/>
      <c r="C71" s="18"/>
      <c r="D71" s="18"/>
      <c r="E71" s="18"/>
      <c r="F71" s="18"/>
      <c r="G71" s="18"/>
    </row>
    <row r="72" spans="2:7">
      <c r="B72" s="18"/>
      <c r="C72" s="18"/>
      <c r="D72" s="18"/>
      <c r="E72" s="18"/>
      <c r="F72" s="18"/>
      <c r="G72" s="18"/>
    </row>
    <row r="73" spans="2:7">
      <c r="B73" s="18"/>
      <c r="C73" s="18"/>
      <c r="D73" s="18"/>
      <c r="E73" s="18"/>
      <c r="F73" s="18"/>
      <c r="G73" s="18"/>
    </row>
    <row r="74" spans="2:7">
      <c r="B74" s="18"/>
      <c r="C74" s="18"/>
      <c r="D74" s="18"/>
      <c r="E74" s="18"/>
      <c r="F74" s="18"/>
      <c r="G74" s="18"/>
    </row>
    <row r="75" spans="2:7">
      <c r="B75" s="18"/>
      <c r="C75" s="18"/>
      <c r="D75" s="18"/>
      <c r="E75" s="18"/>
      <c r="F75" s="18"/>
      <c r="G75" s="18"/>
    </row>
  </sheetData>
  <mergeCells count="1">
    <mergeCell ref="F1:G1"/>
  </mergeCells>
  <phoneticPr fontId="0" type="noConversion"/>
  <pageMargins left="0.7" right="0.7" top="0.75" bottom="0.75" header="0.3" footer="0.3"/>
  <pageSetup paperSize="9" fitToWidth="0" fitToHeight="0" orientation="landscape" useFirstPageNumber="1" r:id="rId1"/>
  <headerFooter alignWithMargins="0">
    <oddFooter>&amp;L&amp;CStrona &amp;P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2011-09-13T07:44:36Z</cp:lastPrinted>
  <dcterms:created xsi:type="dcterms:W3CDTF">2011-05-11T08:49:01Z</dcterms:created>
  <dcterms:modified xsi:type="dcterms:W3CDTF">2011-09-20T05:56:59Z</dcterms:modified>
</cp:coreProperties>
</file>