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655" windowHeight="10935"/>
  </bookViews>
  <sheets>
    <sheet name="Arkusz1" sheetId="1" r:id="rId1"/>
    <sheet name="Arkusz2" sheetId="2" r:id="rId2"/>
  </sheets>
  <definedNames>
    <definedName name="_xlnm.Print_Area" localSheetId="0">Arkusz1!$A$1:$G$27</definedName>
  </definedNames>
  <calcPr calcId="125725"/>
</workbook>
</file>

<file path=xl/calcChain.xml><?xml version="1.0" encoding="utf-8"?>
<calcChain xmlns="http://schemas.openxmlformats.org/spreadsheetml/2006/main">
  <c r="E15" i="1"/>
  <c r="F10"/>
  <c r="F27" s="1"/>
  <c r="E10"/>
  <c r="E27" s="1"/>
  <c r="E8"/>
  <c r="E7" s="1"/>
  <c r="G8"/>
  <c r="G7" s="1"/>
  <c r="F16"/>
  <c r="F15" s="1"/>
  <c r="E19"/>
  <c r="E18" s="1"/>
  <c r="F19"/>
  <c r="F18" s="1"/>
  <c r="E22"/>
  <c r="E21" s="1"/>
  <c r="F22"/>
  <c r="F21" s="1"/>
  <c r="E24"/>
  <c r="F24"/>
</calcChain>
</file>

<file path=xl/sharedStrings.xml><?xml version="1.0" encoding="utf-8"?>
<sst xmlns="http://schemas.openxmlformats.org/spreadsheetml/2006/main" count="37" uniqueCount="35">
  <si>
    <t>Dochody budżetu Gminy Mieszkowice  na 2011 r.</t>
  </si>
  <si>
    <t>Dział</t>
  </si>
  <si>
    <t>Rozdział</t>
  </si>
  <si>
    <t>§</t>
  </si>
  <si>
    <t>Źródło dochodów</t>
  </si>
  <si>
    <t xml:space="preserve">                 z tego:</t>
  </si>
  <si>
    <t>Dochody bieżące</t>
  </si>
  <si>
    <t>Dochody majątkowe</t>
  </si>
  <si>
    <t>O970</t>
  </si>
  <si>
    <t>Wpływy z różnych dochodów</t>
  </si>
  <si>
    <t>O750</t>
  </si>
  <si>
    <t>Gospodarka mieszkaniowa</t>
  </si>
  <si>
    <t>Gospodarka gruntami i nieruchomościami</t>
  </si>
  <si>
    <t>O770</t>
  </si>
  <si>
    <t xml:space="preserve">Wpłaty z tytułu odpłatnego nabycia prawa własności oraz prawa użytkowania wieczystego nieruchomości </t>
  </si>
  <si>
    <t>Działalność usługowa</t>
  </si>
  <si>
    <t>Cmentarze</t>
  </si>
  <si>
    <t>Administracja publiczna</t>
  </si>
  <si>
    <t>Urzędy gmin ( miast i miast na prawach powiatu)</t>
  </si>
  <si>
    <t>Dochody od osób prawnych, od osób fizycznych i od innych jednostek nieposiadających osobowości prawnej oraz wydatki związane z ich poborem</t>
  </si>
  <si>
    <t>Udziały gmin w podatkach stanowiących dochód budżetu państwa</t>
  </si>
  <si>
    <t>OO20</t>
  </si>
  <si>
    <t>Podatek dochodowy od osób prawnych</t>
  </si>
  <si>
    <t>Oświata i wychowanie</t>
  </si>
  <si>
    <t>Gimnazja</t>
  </si>
  <si>
    <t>Dochody z najmu i dzierżawy składników majątkowych Skarbu Państwa, jednostek samorządu terytorialnego lub innych jednostek zaliczanych do sektora finansów publicznych oraz innych umów                                        o podobnym charakterze</t>
  </si>
  <si>
    <t>Kultura fizyczna</t>
  </si>
  <si>
    <t>Obiekty sportowe</t>
  </si>
  <si>
    <t>O580</t>
  </si>
  <si>
    <t>Grzywny i kary pieniężne od osób prawnych i innych jednostek organizacyjnych</t>
  </si>
  <si>
    <t>Kwota zmiany
 w 2011 r.</t>
  </si>
  <si>
    <t>Plany zagospodarowania przestrzennego</t>
  </si>
  <si>
    <t>O960</t>
  </si>
  <si>
    <t>Otrzymane spadki, zapisy i darowizny w postaci pieniężnej</t>
  </si>
  <si>
    <t>Załącznik Nr 1 do Uchwały Nr VIII/55/2011            Rady Miejskiej w Mieszkowicach                                                                        z dnia 16 czerwca 2011 r.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</si>
</sst>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 CE"/>
      <charset val="238"/>
    </font>
    <font>
      <b/>
      <sz val="14"/>
      <name val="Arial CE"/>
      <charset val="238"/>
    </font>
    <font>
      <b/>
      <sz val="10"/>
      <name val="Arial CE"/>
      <charset val="238"/>
    </font>
    <font>
      <sz val="6"/>
      <name val="Arial CE"/>
      <charset val="238"/>
    </font>
    <font>
      <sz val="9"/>
      <name val="Arial CE"/>
      <charset val="238"/>
    </font>
    <font>
      <b/>
      <sz val="9"/>
      <name val="Arial CE"/>
      <charset val="238"/>
    </font>
    <font>
      <i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protection locked="0"/>
    </xf>
    <xf numFmtId="0" fontId="4" fillId="0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Border="1" applyAlignment="1" applyProtection="1">
      <alignment horizontal="center" vertical="center"/>
      <protection locked="0"/>
    </xf>
    <xf numFmtId="3" fontId="3" fillId="2" borderId="5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protection locked="0"/>
    </xf>
    <xf numFmtId="0" fontId="1" fillId="0" borderId="7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right" vertical="center"/>
      <protection locked="0"/>
    </xf>
    <xf numFmtId="3" fontId="1" fillId="0" borderId="8" xfId="0" applyNumberFormat="1" applyFont="1" applyFill="1" applyBorder="1" applyAlignment="1" applyProtection="1">
      <alignment vertical="center"/>
      <protection locked="0"/>
    </xf>
    <xf numFmtId="3" fontId="1" fillId="0" borderId="5" xfId="0" applyNumberFormat="1" applyFont="1" applyFill="1" applyBorder="1" applyAlignment="1" applyProtection="1">
      <alignment vertical="center"/>
      <protection locked="0"/>
    </xf>
    <xf numFmtId="3" fontId="1" fillId="0" borderId="0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6" xfId="0" applyNumberFormat="1" applyFont="1" applyFill="1" applyBorder="1" applyAlignment="1" applyProtection="1">
      <alignment horizontal="right" vertical="center"/>
      <protection locked="0"/>
    </xf>
    <xf numFmtId="0" fontId="1" fillId="0" borderId="6" xfId="0" applyNumberFormat="1" applyFont="1" applyFill="1" applyBorder="1" applyAlignment="1" applyProtection="1">
      <alignment vertical="center"/>
      <protection locked="0"/>
    </xf>
    <xf numFmtId="0" fontId="5" fillId="0" borderId="6" xfId="0" applyNumberFormat="1" applyFont="1" applyFill="1" applyBorder="1" applyAlignment="1" applyProtection="1">
      <alignment horizontal="left" vertical="center" wrapText="1"/>
      <protection locked="0"/>
    </xf>
    <xf numFmtId="0" fontId="3" fillId="2" borderId="7" xfId="0" applyNumberFormat="1" applyFont="1" applyFill="1" applyBorder="1" applyAlignment="1" applyProtection="1">
      <protection locked="0"/>
    </xf>
    <xf numFmtId="0" fontId="3" fillId="2" borderId="7" xfId="0" applyNumberFormat="1" applyFont="1" applyFill="1" applyBorder="1" applyAlignment="1" applyProtection="1">
      <alignment vertical="center"/>
      <protection locked="0"/>
    </xf>
    <xf numFmtId="3" fontId="3" fillId="2" borderId="8" xfId="0" applyNumberFormat="1" applyFont="1" applyFill="1" applyBorder="1" applyAlignment="1" applyProtection="1">
      <alignment vertical="center"/>
      <protection locked="0"/>
    </xf>
    <xf numFmtId="0" fontId="5" fillId="0" borderId="7" xfId="0" applyNumberFormat="1" applyFont="1" applyFill="1" applyBorder="1" applyAlignment="1" applyProtection="1">
      <alignment horizontal="left" vertical="center" wrapText="1"/>
      <protection locked="0"/>
    </xf>
    <xf numFmtId="0" fontId="1" fillId="0" borderId="9" xfId="0" applyNumberFormat="1" applyFont="1" applyFill="1" applyBorder="1" applyAlignment="1" applyProtection="1">
      <protection locked="0"/>
    </xf>
    <xf numFmtId="3" fontId="1" fillId="0" borderId="10" xfId="0" applyNumberFormat="1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vertical="center"/>
      <protection locked="0"/>
    </xf>
    <xf numFmtId="3" fontId="1" fillId="0" borderId="6" xfId="0" applyNumberFormat="1" applyFont="1" applyFill="1" applyBorder="1" applyAlignment="1" applyProtection="1">
      <alignment vertical="center"/>
      <protection locked="0"/>
    </xf>
    <xf numFmtId="3" fontId="1" fillId="0" borderId="2" xfId="0" applyNumberFormat="1" applyFont="1" applyFill="1" applyBorder="1" applyAlignment="1" applyProtection="1">
      <alignment vertical="center"/>
      <protection locked="0"/>
    </xf>
    <xf numFmtId="0" fontId="1" fillId="0" borderId="7" xfId="0" applyNumberFormat="1" applyFont="1" applyFill="1" applyBorder="1" applyAlignment="1" applyProtection="1">
      <alignment horizontal="left" vertical="center"/>
      <protection locked="0"/>
    </xf>
    <xf numFmtId="0" fontId="1" fillId="0" borderId="9" xfId="0" applyNumberFormat="1" applyFont="1" applyFill="1" applyBorder="1" applyAlignment="1" applyProtection="1">
      <alignment horizontal="right" vertical="center"/>
      <protection locked="0"/>
    </xf>
    <xf numFmtId="0" fontId="5" fillId="0" borderId="7" xfId="0" applyNumberFormat="1" applyFont="1" applyFill="1" applyBorder="1" applyAlignment="1" applyProtection="1">
      <alignment vertical="center" wrapText="1"/>
      <protection locked="0"/>
    </xf>
    <xf numFmtId="0" fontId="3" fillId="0" borderId="0" xfId="0" applyNumberFormat="1" applyFont="1" applyFill="1" applyBorder="1" applyAlignment="1" applyProtection="1">
      <protection locked="0"/>
    </xf>
    <xf numFmtId="3" fontId="3" fillId="2" borderId="1" xfId="0" applyNumberFormat="1" applyFont="1" applyFill="1" applyBorder="1" applyAlignment="1" applyProtection="1">
      <alignment vertical="center"/>
      <protection locked="0"/>
    </xf>
    <xf numFmtId="3" fontId="3" fillId="2" borderId="3" xfId="0" applyNumberFormat="1" applyFont="1" applyFill="1" applyBorder="1" applyAlignment="1" applyProtection="1">
      <alignment vertical="center"/>
      <protection locked="0"/>
    </xf>
    <xf numFmtId="0" fontId="3" fillId="0" borderId="0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vertical="center"/>
      <protection locked="0"/>
    </xf>
    <xf numFmtId="0" fontId="1" fillId="0" borderId="6" xfId="0" applyNumberFormat="1" applyFont="1" applyFill="1" applyBorder="1" applyAlignment="1" applyProtection="1">
      <alignment horizontal="left" vertical="center"/>
      <protection locked="0"/>
    </xf>
    <xf numFmtId="0" fontId="3" fillId="2" borderId="6" xfId="0" applyNumberFormat="1" applyFont="1" applyFill="1" applyBorder="1" applyAlignment="1" applyProtection="1">
      <alignment vertical="center"/>
      <protection locked="0"/>
    </xf>
    <xf numFmtId="0" fontId="1" fillId="0" borderId="9" xfId="0" applyNumberFormat="1" applyFont="1" applyFill="1" applyBorder="1" applyAlignment="1" applyProtection="1">
      <alignment vertical="center"/>
      <protection locked="0"/>
    </xf>
    <xf numFmtId="0" fontId="1" fillId="0" borderId="9" xfId="0" applyNumberFormat="1" applyFont="1" applyFill="1" applyBorder="1" applyAlignment="1" applyProtection="1">
      <alignment vertical="center" wrapText="1"/>
      <protection locked="0"/>
    </xf>
    <xf numFmtId="0" fontId="3" fillId="2" borderId="3" xfId="0" applyNumberFormat="1" applyFont="1" applyFill="1" applyBorder="1" applyAlignment="1" applyProtection="1">
      <alignment vertical="center"/>
      <protection locked="0"/>
    </xf>
    <xf numFmtId="0" fontId="1" fillId="2" borderId="0" xfId="0" applyNumberFormat="1" applyFont="1" applyFill="1" applyBorder="1" applyAlignment="1" applyProtection="1">
      <protection locked="0"/>
    </xf>
    <xf numFmtId="0" fontId="3" fillId="2" borderId="12" xfId="0" applyNumberFormat="1" applyFont="1" applyFill="1" applyBorder="1" applyAlignment="1" applyProtection="1">
      <protection locked="0"/>
    </xf>
    <xf numFmtId="0" fontId="3" fillId="2" borderId="12" xfId="0" applyNumberFormat="1" applyFont="1" applyFill="1" applyBorder="1" applyAlignment="1" applyProtection="1">
      <alignment vertical="center"/>
      <protection locked="0"/>
    </xf>
    <xf numFmtId="0" fontId="1" fillId="0" borderId="9" xfId="0" applyNumberFormat="1" applyFont="1" applyFill="1" applyBorder="1" applyAlignment="1" applyProtection="1">
      <alignment vertical="top" wrapText="1"/>
      <protection locked="0"/>
    </xf>
    <xf numFmtId="0" fontId="6" fillId="2" borderId="7" xfId="0" applyNumberFormat="1" applyFont="1" applyFill="1" applyBorder="1" applyAlignment="1" applyProtection="1">
      <alignment horizontal="left" vertical="center" wrapText="1"/>
      <protection locked="0"/>
    </xf>
    <xf numFmtId="0" fontId="3" fillId="2" borderId="6" xfId="0" applyNumberFormat="1" applyFont="1" applyFill="1" applyBorder="1" applyAlignment="1" applyProtection="1">
      <protection locked="0"/>
    </xf>
    <xf numFmtId="0" fontId="3" fillId="2" borderId="5" xfId="0" applyNumberFormat="1" applyFont="1" applyFill="1" applyBorder="1" applyAlignment="1" applyProtection="1">
      <alignment vertical="center"/>
      <protection locked="0"/>
    </xf>
    <xf numFmtId="0" fontId="3" fillId="2" borderId="6" xfId="0" applyNumberFormat="1" applyFont="1" applyFill="1" applyBorder="1" applyAlignment="1" applyProtection="1">
      <alignment horizontal="right" vertical="center"/>
      <protection locked="0"/>
    </xf>
    <xf numFmtId="0" fontId="6" fillId="2" borderId="11" xfId="0" applyNumberFormat="1" applyFont="1" applyFill="1" applyBorder="1" applyAlignment="1" applyProtection="1">
      <alignment vertical="center" wrapText="1"/>
      <protection locked="0"/>
    </xf>
    <xf numFmtId="0" fontId="3" fillId="2" borderId="6" xfId="0" applyNumberFormat="1" applyFont="1" applyFill="1" applyBorder="1" applyAlignment="1" applyProtection="1">
      <alignment horizontal="left" vertical="center"/>
      <protection locked="0"/>
    </xf>
    <xf numFmtId="0" fontId="3" fillId="2" borderId="13" xfId="0" applyNumberFormat="1" applyFont="1" applyFill="1" applyBorder="1" applyAlignment="1" applyProtection="1">
      <alignment horizontal="center" vertical="center"/>
      <protection locked="0"/>
    </xf>
    <xf numFmtId="0" fontId="3" fillId="2" borderId="9" xfId="0" applyNumberFormat="1" applyFont="1" applyFill="1" applyBorder="1" applyAlignment="1" applyProtection="1">
      <alignment horizontal="center" vertical="center"/>
      <protection locked="0"/>
    </xf>
    <xf numFmtId="0" fontId="3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fill"/>
      <protection locked="0"/>
    </xf>
    <xf numFmtId="0" fontId="2" fillId="0" borderId="0" xfId="0" applyNumberFormat="1" applyFont="1" applyFill="1" applyBorder="1" applyAlignment="1" applyProtection="1">
      <alignment horizontal="fill"/>
      <protection locked="0"/>
    </xf>
    <xf numFmtId="0" fontId="1" fillId="0" borderId="15" xfId="0" applyNumberFormat="1" applyFont="1" applyFill="1" applyBorder="1" applyAlignment="1" applyProtection="1">
      <alignment horizontal="fill"/>
      <protection locked="0"/>
    </xf>
    <xf numFmtId="49" fontId="3" fillId="0" borderId="15" xfId="0" applyNumberFormat="1" applyFont="1" applyFill="1" applyBorder="1" applyAlignment="1" applyProtection="1">
      <alignment horizontal="fill"/>
      <protection locked="0"/>
    </xf>
    <xf numFmtId="0" fontId="4" fillId="0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horizontal="fill"/>
      <protection locked="0"/>
    </xf>
    <xf numFmtId="3" fontId="1" fillId="0" borderId="17" xfId="0" applyNumberFormat="1" applyFont="1" applyFill="1" applyBorder="1" applyAlignment="1" applyProtection="1">
      <alignment vertical="center"/>
      <protection locked="0"/>
    </xf>
    <xf numFmtId="3" fontId="3" fillId="2" borderId="6" xfId="0" applyNumberFormat="1" applyFont="1" applyFill="1" applyBorder="1" applyAlignment="1" applyProtection="1">
      <alignment vertical="center"/>
      <protection locked="0"/>
    </xf>
    <xf numFmtId="3" fontId="3" fillId="2" borderId="7" xfId="0" applyNumberFormat="1" applyFont="1" applyFill="1" applyBorder="1" applyAlignment="1" applyProtection="1">
      <alignment vertical="center"/>
      <protection locked="0"/>
    </xf>
    <xf numFmtId="3" fontId="1" fillId="0" borderId="7" xfId="0" applyNumberFormat="1" applyFont="1" applyFill="1" applyBorder="1" applyAlignment="1" applyProtection="1">
      <alignment vertical="center"/>
      <protection locked="0"/>
    </xf>
    <xf numFmtId="3" fontId="1" fillId="0" borderId="12" xfId="0" applyNumberFormat="1" applyFont="1" applyFill="1" applyBorder="1" applyAlignment="1" applyProtection="1">
      <alignment vertical="center"/>
      <protection locked="0"/>
    </xf>
    <xf numFmtId="0" fontId="5" fillId="0" borderId="0" xfId="0" applyNumberFormat="1" applyFont="1" applyFill="1" applyBorder="1" applyAlignment="1" applyProtection="1">
      <alignment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466725</xdr:colOff>
      <xdr:row>5</xdr:row>
      <xdr:rowOff>19050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10906125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2"/>
  <sheetViews>
    <sheetView tabSelected="1" zoomScaleNormal="100" workbookViewId="0">
      <selection activeCell="J7" sqref="J7"/>
    </sheetView>
  </sheetViews>
  <sheetFormatPr defaultRowHeight="12.75"/>
  <cols>
    <col min="1" max="1" width="5" style="1" customWidth="1"/>
    <col min="2" max="2" width="8.140625" style="1" customWidth="1"/>
    <col min="3" max="3" width="6.28515625" style="1" customWidth="1"/>
    <col min="4" max="4" width="53" style="1" customWidth="1"/>
    <col min="5" max="5" width="17.28515625" style="1" customWidth="1"/>
    <col min="6" max="6" width="18.5703125" style="1" customWidth="1"/>
    <col min="7" max="7" width="19.5703125" style="1" customWidth="1"/>
    <col min="8" max="8" width="9" style="1" customWidth="1"/>
  </cols>
  <sheetData>
    <row r="1" spans="1:8" ht="66.75" customHeight="1">
      <c r="A1" s="59"/>
      <c r="B1" s="60"/>
      <c r="C1" s="60"/>
      <c r="D1" s="60"/>
      <c r="E1" s="60"/>
      <c r="F1" s="72" t="s">
        <v>34</v>
      </c>
      <c r="G1" s="72"/>
    </row>
    <row r="2" spans="1:8" ht="18">
      <c r="B2" s="60" t="s">
        <v>0</v>
      </c>
      <c r="C2" s="60"/>
      <c r="D2" s="60"/>
    </row>
    <row r="3" spans="1:8" ht="20.25" customHeight="1">
      <c r="E3" s="2"/>
      <c r="F3" s="2"/>
      <c r="G3" s="2"/>
    </row>
    <row r="4" spans="1:8" s="1" customFormat="1" ht="24" customHeight="1">
      <c r="A4" s="54" t="s">
        <v>1</v>
      </c>
      <c r="B4" s="54" t="s">
        <v>2</v>
      </c>
      <c r="C4" s="54" t="s">
        <v>3</v>
      </c>
      <c r="D4" s="54" t="s">
        <v>4</v>
      </c>
      <c r="E4" s="57" t="s">
        <v>30</v>
      </c>
      <c r="F4" s="3" t="s">
        <v>5</v>
      </c>
      <c r="G4" s="64"/>
      <c r="H4" s="4"/>
    </row>
    <row r="5" spans="1:8" s="1" customFormat="1" ht="15" customHeight="1">
      <c r="A5" s="55"/>
      <c r="B5" s="55"/>
      <c r="C5" s="56"/>
      <c r="D5" s="56"/>
      <c r="E5" s="58"/>
      <c r="F5" s="58" t="s">
        <v>6</v>
      </c>
      <c r="G5" s="56" t="s">
        <v>7</v>
      </c>
      <c r="H5" s="4"/>
    </row>
    <row r="6" spans="1:8" s="8" customFormat="1" ht="8.1" customHeight="1">
      <c r="A6" s="5">
        <v>1</v>
      </c>
      <c r="B6" s="5">
        <v>2</v>
      </c>
      <c r="C6" s="5">
        <v>3</v>
      </c>
      <c r="D6" s="5">
        <v>4</v>
      </c>
      <c r="E6" s="6">
        <v>5</v>
      </c>
      <c r="F6" s="7">
        <v>6</v>
      </c>
      <c r="G6" s="63">
        <v>7</v>
      </c>
      <c r="H6" s="65"/>
    </row>
    <row r="7" spans="1:8" ht="24.75" customHeight="1">
      <c r="A7" s="45">
        <v>700</v>
      </c>
      <c r="B7" s="46"/>
      <c r="C7" s="46"/>
      <c r="D7" s="43" t="s">
        <v>11</v>
      </c>
      <c r="E7" s="34">
        <f>SUM(E8)</f>
        <v>318000</v>
      </c>
      <c r="F7" s="34"/>
      <c r="G7" s="35">
        <f>SUM(G8)</f>
        <v>318000</v>
      </c>
      <c r="H7" s="4"/>
    </row>
    <row r="8" spans="1:8" ht="24" customHeight="1">
      <c r="A8" s="25"/>
      <c r="B8" s="41">
        <v>70005</v>
      </c>
      <c r="C8" s="41"/>
      <c r="D8" s="42" t="s">
        <v>12</v>
      </c>
      <c r="E8" s="29">
        <f>SUM(E9:E9)</f>
        <v>318000</v>
      </c>
      <c r="F8" s="26"/>
      <c r="G8" s="67">
        <f>SUM(G9:G9)</f>
        <v>318000</v>
      </c>
      <c r="H8" s="4"/>
    </row>
    <row r="9" spans="1:8" ht="28.5" customHeight="1">
      <c r="A9" s="11"/>
      <c r="B9" s="12"/>
      <c r="C9" s="13" t="s">
        <v>13</v>
      </c>
      <c r="D9" s="17" t="s">
        <v>14</v>
      </c>
      <c r="E9" s="14">
        <v>318000</v>
      </c>
      <c r="F9" s="15"/>
      <c r="G9" s="28">
        <v>318000</v>
      </c>
      <c r="H9" s="4"/>
    </row>
    <row r="10" spans="1:8" ht="18" customHeight="1">
      <c r="A10" s="49">
        <v>710</v>
      </c>
      <c r="B10" s="40"/>
      <c r="C10" s="40"/>
      <c r="D10" s="53" t="s">
        <v>15</v>
      </c>
      <c r="E10" s="9">
        <f>SUM(E13,E11)</f>
        <v>54318</v>
      </c>
      <c r="F10" s="9">
        <f>SUM(F13,E11)</f>
        <v>54318</v>
      </c>
      <c r="G10" s="68"/>
      <c r="H10" s="4"/>
    </row>
    <row r="11" spans="1:8" ht="18" customHeight="1">
      <c r="A11" s="11"/>
      <c r="B11" s="12">
        <v>71004</v>
      </c>
      <c r="C11" s="12"/>
      <c r="D11" s="12" t="s">
        <v>31</v>
      </c>
      <c r="E11" s="14">
        <v>47580</v>
      </c>
      <c r="F11" s="15">
        <v>47580</v>
      </c>
      <c r="G11" s="28"/>
      <c r="H11" s="4"/>
    </row>
    <row r="12" spans="1:8" ht="21" customHeight="1">
      <c r="A12" s="11"/>
      <c r="B12" s="12"/>
      <c r="C12" s="13" t="s">
        <v>32</v>
      </c>
      <c r="D12" s="24" t="s">
        <v>33</v>
      </c>
      <c r="E12" s="14">
        <v>47580</v>
      </c>
      <c r="F12" s="15">
        <v>47580</v>
      </c>
      <c r="G12" s="28"/>
      <c r="H12" s="4"/>
    </row>
    <row r="13" spans="1:8" ht="17.25" customHeight="1">
      <c r="A13" s="11"/>
      <c r="B13" s="12">
        <v>71035</v>
      </c>
      <c r="C13" s="12"/>
      <c r="D13" s="12" t="s">
        <v>16</v>
      </c>
      <c r="E13" s="14">
        <v>6738</v>
      </c>
      <c r="F13" s="15">
        <v>6738</v>
      </c>
      <c r="G13" s="28"/>
      <c r="H13" s="4"/>
    </row>
    <row r="14" spans="1:8" ht="19.5" customHeight="1">
      <c r="A14" s="11"/>
      <c r="B14" s="12"/>
      <c r="C14" s="13" t="s">
        <v>32</v>
      </c>
      <c r="D14" s="24" t="s">
        <v>33</v>
      </c>
      <c r="E14" s="14">
        <v>6738</v>
      </c>
      <c r="F14" s="15">
        <v>6738</v>
      </c>
      <c r="G14" s="28"/>
      <c r="H14" s="4"/>
    </row>
    <row r="15" spans="1:8" ht="17.25" customHeight="1">
      <c r="A15" s="21">
        <v>750</v>
      </c>
      <c r="B15" s="22"/>
      <c r="C15" s="22"/>
      <c r="D15" s="48" t="s">
        <v>17</v>
      </c>
      <c r="E15" s="23">
        <f>SUM(E16)</f>
        <v>762</v>
      </c>
      <c r="F15" s="23">
        <f>SUM(F16)</f>
        <v>762</v>
      </c>
      <c r="G15" s="69"/>
      <c r="H15" s="4"/>
    </row>
    <row r="16" spans="1:8" ht="15" customHeight="1">
      <c r="A16" s="11"/>
      <c r="B16" s="13">
        <v>75023</v>
      </c>
      <c r="C16" s="13"/>
      <c r="D16" s="30" t="s">
        <v>18</v>
      </c>
      <c r="E16" s="14">
        <v>762</v>
      </c>
      <c r="F16" s="28">
        <f>SUM(F17:F17)</f>
        <v>762</v>
      </c>
      <c r="G16" s="28"/>
      <c r="H16" s="4"/>
    </row>
    <row r="17" spans="1:11" ht="18" customHeight="1">
      <c r="A17" s="11"/>
      <c r="B17" s="12"/>
      <c r="C17" s="13" t="s">
        <v>8</v>
      </c>
      <c r="D17" s="30" t="s">
        <v>9</v>
      </c>
      <c r="E17" s="14">
        <v>762</v>
      </c>
      <c r="F17" s="14">
        <v>762</v>
      </c>
      <c r="G17" s="70"/>
      <c r="H17" s="4"/>
    </row>
    <row r="18" spans="1:11" ht="39.75" customHeight="1">
      <c r="A18" s="49">
        <v>756</v>
      </c>
      <c r="B18" s="50"/>
      <c r="C18" s="51"/>
      <c r="D18" s="52" t="s">
        <v>19</v>
      </c>
      <c r="E18" s="9">
        <f>SUM(E19)</f>
        <v>7700</v>
      </c>
      <c r="F18" s="9">
        <f>SUM(F19)</f>
        <v>7700</v>
      </c>
      <c r="G18" s="68"/>
      <c r="H18" s="4"/>
    </row>
    <row r="19" spans="1:11" ht="17.25" customHeight="1">
      <c r="A19" s="11"/>
      <c r="B19" s="12">
        <v>75621</v>
      </c>
      <c r="C19" s="13"/>
      <c r="D19" s="32" t="s">
        <v>20</v>
      </c>
      <c r="E19" s="14">
        <f>SUM(E20:E20)</f>
        <v>7700</v>
      </c>
      <c r="F19" s="14">
        <f>SUM(F20:F20)</f>
        <v>7700</v>
      </c>
      <c r="G19" s="28"/>
      <c r="H19" s="4"/>
    </row>
    <row r="20" spans="1:11" ht="15" customHeight="1">
      <c r="A20" s="10"/>
      <c r="B20" s="19"/>
      <c r="C20" s="18" t="s">
        <v>21</v>
      </c>
      <c r="D20" s="39" t="s">
        <v>22</v>
      </c>
      <c r="E20" s="15">
        <v>7700</v>
      </c>
      <c r="F20" s="15">
        <v>7700</v>
      </c>
      <c r="G20" s="28"/>
      <c r="H20" s="4"/>
    </row>
    <row r="21" spans="1:11" ht="18.75" customHeight="1">
      <c r="A21" s="21">
        <v>801</v>
      </c>
      <c r="B21" s="22"/>
      <c r="C21" s="22"/>
      <c r="D21" s="22" t="s">
        <v>23</v>
      </c>
      <c r="E21" s="23">
        <f>SUM(E22)</f>
        <v>500</v>
      </c>
      <c r="F21" s="9">
        <f>SUM(F22)</f>
        <v>500</v>
      </c>
      <c r="G21" s="68"/>
      <c r="H21" s="4"/>
    </row>
    <row r="22" spans="1:11" ht="19.5" customHeight="1">
      <c r="A22" s="10"/>
      <c r="B22" s="19">
        <v>80110</v>
      </c>
      <c r="C22" s="18"/>
      <c r="D22" s="19" t="s">
        <v>24</v>
      </c>
      <c r="E22" s="15">
        <f>SUM(E23:E23)</f>
        <v>500</v>
      </c>
      <c r="F22" s="15">
        <f>SUM(F23:F23)</f>
        <v>500</v>
      </c>
      <c r="G22" s="28"/>
      <c r="H22" s="4"/>
    </row>
    <row r="23" spans="1:11" ht="54.75" customHeight="1">
      <c r="A23" s="10"/>
      <c r="B23" s="19"/>
      <c r="C23" s="18" t="s">
        <v>10</v>
      </c>
      <c r="D23" s="20" t="s">
        <v>25</v>
      </c>
      <c r="E23" s="15">
        <v>500</v>
      </c>
      <c r="F23" s="15">
        <v>500</v>
      </c>
      <c r="G23" s="28"/>
      <c r="H23" s="4"/>
    </row>
    <row r="24" spans="1:11" ht="15" customHeight="1">
      <c r="A24" s="21">
        <v>926</v>
      </c>
      <c r="B24" s="40"/>
      <c r="C24" s="40"/>
      <c r="D24" s="40" t="s">
        <v>26</v>
      </c>
      <c r="E24" s="9">
        <f>SUM(E25)</f>
        <v>25900</v>
      </c>
      <c r="F24" s="9">
        <f>SUM(F25)</f>
        <v>25900</v>
      </c>
      <c r="G24" s="68"/>
      <c r="H24" s="4"/>
    </row>
    <row r="25" spans="1:11" ht="16.5" customHeight="1">
      <c r="A25" s="10"/>
      <c r="B25" s="19">
        <v>92601</v>
      </c>
      <c r="C25" s="18"/>
      <c r="D25" s="20" t="s">
        <v>27</v>
      </c>
      <c r="E25" s="15">
        <v>25900</v>
      </c>
      <c r="F25" s="15">
        <v>25900</v>
      </c>
      <c r="G25" s="28"/>
      <c r="H25" s="4"/>
    </row>
    <row r="26" spans="1:11" ht="27" customHeight="1">
      <c r="A26" s="25"/>
      <c r="B26" s="41"/>
      <c r="C26" s="31" t="s">
        <v>28</v>
      </c>
      <c r="D26" s="47" t="s">
        <v>29</v>
      </c>
      <c r="E26" s="29">
        <v>25900</v>
      </c>
      <c r="F26" s="29">
        <v>25900</v>
      </c>
      <c r="G26" s="71"/>
      <c r="H26" s="4"/>
    </row>
    <row r="27" spans="1:11" ht="20.100000000000001" customHeight="1">
      <c r="A27" s="66"/>
      <c r="B27" s="61"/>
      <c r="C27" s="61"/>
      <c r="D27" s="62"/>
      <c r="E27" s="34">
        <f>SUM(E7,E10,E15,E18,E21,E24)</f>
        <v>407180</v>
      </c>
      <c r="F27" s="35">
        <f>SUM(F10,F15,F18,F21,F24)</f>
        <v>89180</v>
      </c>
      <c r="G27" s="35">
        <v>318000</v>
      </c>
      <c r="H27" s="4"/>
      <c r="K27" s="44"/>
    </row>
    <row r="28" spans="1:11" s="33" customFormat="1" ht="53.25" customHeight="1">
      <c r="E28" s="36"/>
      <c r="F28" s="36"/>
      <c r="G28" s="36"/>
    </row>
    <row r="29" spans="1:11">
      <c r="B29" s="27"/>
      <c r="C29" s="27"/>
      <c r="D29" s="27"/>
      <c r="E29" s="27"/>
      <c r="F29" s="27"/>
      <c r="G29" s="27"/>
    </row>
    <row r="30" spans="1:11">
      <c r="A30" s="37"/>
      <c r="B30" s="27"/>
      <c r="C30" s="27"/>
      <c r="D30" s="27"/>
      <c r="E30" s="27"/>
      <c r="F30" s="27"/>
      <c r="G30" s="27"/>
    </row>
    <row r="31" spans="1:11">
      <c r="B31" s="38"/>
      <c r="C31" s="27"/>
      <c r="D31" s="27"/>
      <c r="E31" s="27"/>
      <c r="F31" s="27"/>
      <c r="G31" s="16"/>
    </row>
    <row r="32" spans="1:11">
      <c r="B32" s="27"/>
      <c r="C32" s="27"/>
      <c r="D32" s="27"/>
      <c r="E32" s="27"/>
      <c r="F32" s="27"/>
      <c r="G32" s="27"/>
    </row>
    <row r="33" spans="2:8">
      <c r="B33" s="27"/>
      <c r="C33" s="27"/>
      <c r="D33" s="27"/>
      <c r="E33" s="27"/>
      <c r="F33" s="27"/>
      <c r="G33" s="27"/>
    </row>
    <row r="34" spans="2:8">
      <c r="B34" s="27"/>
      <c r="C34" s="27"/>
      <c r="D34" s="27"/>
      <c r="E34" s="27"/>
      <c r="F34" s="27"/>
      <c r="G34" s="27"/>
    </row>
    <row r="35" spans="2:8">
      <c r="B35" s="27"/>
      <c r="C35" s="27"/>
      <c r="D35" s="27"/>
      <c r="E35" s="27"/>
      <c r="F35" s="27"/>
      <c r="G35" s="27"/>
      <c r="H35" s="4"/>
    </row>
    <row r="36" spans="2:8">
      <c r="B36" s="27"/>
      <c r="C36" s="27"/>
      <c r="D36" s="27"/>
      <c r="E36" s="27"/>
      <c r="F36" s="27"/>
      <c r="G36" s="27"/>
      <c r="H36" s="4"/>
    </row>
    <row r="37" spans="2:8">
      <c r="B37" s="27"/>
      <c r="C37" s="27"/>
      <c r="D37" s="27"/>
      <c r="E37" s="27"/>
      <c r="F37" s="27"/>
      <c r="G37" s="27"/>
      <c r="H37" s="4"/>
    </row>
    <row r="38" spans="2:8">
      <c r="B38" s="27"/>
      <c r="C38" s="27"/>
      <c r="D38" s="27"/>
      <c r="E38" s="27"/>
      <c r="F38" s="27"/>
      <c r="G38" s="27"/>
      <c r="H38" s="4"/>
    </row>
    <row r="39" spans="2:8">
      <c r="B39" s="27"/>
      <c r="C39" s="27"/>
      <c r="D39" s="27"/>
      <c r="E39" s="27"/>
      <c r="F39" s="27"/>
      <c r="G39" s="27"/>
      <c r="H39" s="4"/>
    </row>
    <row r="40" spans="2:8">
      <c r="B40" s="27"/>
      <c r="C40" s="27"/>
      <c r="D40" s="27"/>
      <c r="E40" s="27"/>
      <c r="F40" s="27"/>
      <c r="G40" s="27"/>
    </row>
    <row r="41" spans="2:8">
      <c r="B41" s="27"/>
      <c r="C41" s="27"/>
      <c r="D41" s="27"/>
      <c r="E41" s="27"/>
      <c r="F41" s="27"/>
      <c r="G41" s="27"/>
    </row>
    <row r="42" spans="2:8">
      <c r="B42" s="27"/>
      <c r="C42" s="27"/>
      <c r="D42" s="27"/>
      <c r="E42" s="27"/>
      <c r="F42" s="27"/>
      <c r="G42" s="27"/>
    </row>
    <row r="43" spans="2:8">
      <c r="B43" s="27"/>
      <c r="C43" s="27"/>
      <c r="D43" s="27"/>
      <c r="E43" s="27"/>
      <c r="F43" s="27"/>
      <c r="G43" s="27"/>
    </row>
    <row r="44" spans="2:8">
      <c r="B44" s="27"/>
      <c r="C44" s="27"/>
      <c r="D44" s="27"/>
      <c r="E44" s="27"/>
      <c r="F44" s="27"/>
      <c r="G44" s="27"/>
    </row>
    <row r="45" spans="2:8">
      <c r="B45" s="27"/>
      <c r="C45" s="27"/>
      <c r="D45" s="27"/>
      <c r="E45" s="27"/>
      <c r="F45" s="27"/>
      <c r="G45" s="27"/>
    </row>
    <row r="46" spans="2:8">
      <c r="B46" s="27"/>
      <c r="C46" s="27"/>
      <c r="D46" s="27"/>
      <c r="E46" s="27"/>
      <c r="F46" s="27"/>
      <c r="G46" s="27"/>
    </row>
    <row r="47" spans="2:8">
      <c r="B47" s="27"/>
      <c r="C47" s="27"/>
      <c r="D47" s="27"/>
      <c r="E47" s="27"/>
      <c r="F47" s="27"/>
      <c r="G47" s="27"/>
    </row>
    <row r="48" spans="2:8">
      <c r="B48" s="27"/>
      <c r="C48" s="27"/>
      <c r="D48" s="27"/>
      <c r="E48" s="27"/>
      <c r="F48" s="27"/>
      <c r="G48" s="27"/>
    </row>
    <row r="49" spans="2:7">
      <c r="B49" s="27"/>
      <c r="C49" s="27"/>
      <c r="D49" s="27"/>
      <c r="E49" s="27"/>
      <c r="F49" s="27"/>
      <c r="G49" s="27"/>
    </row>
    <row r="50" spans="2:7">
      <c r="B50" s="27"/>
      <c r="C50" s="27"/>
      <c r="D50" s="27"/>
      <c r="E50" s="27"/>
      <c r="F50" s="27"/>
      <c r="G50" s="27"/>
    </row>
    <row r="51" spans="2:7">
      <c r="B51" s="27"/>
      <c r="C51" s="27"/>
      <c r="D51" s="27"/>
      <c r="E51" s="27"/>
      <c r="F51" s="27"/>
      <c r="G51" s="27"/>
    </row>
    <row r="52" spans="2:7">
      <c r="B52" s="27"/>
      <c r="C52" s="27"/>
      <c r="D52" s="27"/>
      <c r="E52" s="27"/>
      <c r="F52" s="27"/>
      <c r="G52" s="27"/>
    </row>
    <row r="53" spans="2:7">
      <c r="B53" s="27"/>
      <c r="C53" s="27"/>
      <c r="D53" s="27"/>
      <c r="E53" s="27"/>
      <c r="F53" s="27"/>
      <c r="G53" s="27"/>
    </row>
    <row r="54" spans="2:7">
      <c r="B54" s="27"/>
      <c r="C54" s="27"/>
      <c r="D54" s="27"/>
      <c r="E54" s="27"/>
      <c r="F54" s="27"/>
      <c r="G54" s="27"/>
    </row>
    <row r="55" spans="2:7">
      <c r="B55" s="27"/>
      <c r="C55" s="27"/>
      <c r="D55" s="27"/>
      <c r="E55" s="27"/>
      <c r="F55" s="27"/>
      <c r="G55" s="27"/>
    </row>
    <row r="56" spans="2:7">
      <c r="B56" s="27"/>
      <c r="C56" s="27"/>
      <c r="D56" s="27"/>
      <c r="E56" s="27"/>
      <c r="F56" s="27"/>
      <c r="G56" s="27"/>
    </row>
    <row r="57" spans="2:7">
      <c r="B57" s="27"/>
      <c r="C57" s="27"/>
      <c r="D57" s="27"/>
      <c r="E57" s="27"/>
      <c r="F57" s="27"/>
      <c r="G57" s="27"/>
    </row>
    <row r="58" spans="2:7">
      <c r="B58" s="27"/>
      <c r="C58" s="27"/>
      <c r="D58" s="27"/>
      <c r="E58" s="27"/>
      <c r="F58" s="27"/>
      <c r="G58" s="27"/>
    </row>
    <row r="59" spans="2:7">
      <c r="B59" s="27"/>
      <c r="C59" s="27"/>
      <c r="D59" s="27"/>
      <c r="E59" s="27"/>
      <c r="F59" s="27"/>
      <c r="G59" s="27"/>
    </row>
    <row r="60" spans="2:7">
      <c r="B60" s="27"/>
      <c r="C60" s="27"/>
      <c r="D60" s="27"/>
      <c r="E60" s="27"/>
      <c r="F60" s="27"/>
      <c r="G60" s="27"/>
    </row>
    <row r="61" spans="2:7">
      <c r="B61" s="27"/>
      <c r="C61" s="27"/>
      <c r="D61" s="27"/>
      <c r="E61" s="27"/>
      <c r="F61" s="27"/>
      <c r="G61" s="27"/>
    </row>
    <row r="62" spans="2:7">
      <c r="B62" s="27"/>
      <c r="C62" s="27"/>
      <c r="D62" s="27"/>
      <c r="E62" s="27"/>
      <c r="F62" s="27"/>
      <c r="G62" s="27"/>
    </row>
  </sheetData>
  <mergeCells count="1">
    <mergeCell ref="F1:G1"/>
  </mergeCells>
  <pageMargins left="0.7" right="0.7" top="0.75" bottom="0.75" header="0.3" footer="0.3"/>
  <pageSetup paperSize="9" fitToWidth="0" fitToHeight="0" orientation="landscape" useFirstPageNumber="1" r:id="rId1"/>
  <headerFooter alignWithMargins="0">
    <oddFooter>&amp;L&amp;CStrona &amp;P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Arkusz2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2011-06-08T12:13:51Z</cp:lastPrinted>
  <dcterms:created xsi:type="dcterms:W3CDTF">2011-05-11T08:49:01Z</dcterms:created>
  <dcterms:modified xsi:type="dcterms:W3CDTF">2011-06-21T11:57:00Z</dcterms:modified>
</cp:coreProperties>
</file>